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11700" activeTab="1"/>
  </bookViews>
  <sheets>
    <sheet name="Fundamentación" sheetId="2" r:id="rId1"/>
    <sheet name="Formato" sheetId="1" r:id="rId2"/>
  </sheets>
  <definedNames>
    <definedName name="_ftn1" localSheetId="1">Formato!$D$29</definedName>
    <definedName name="_ftn2" localSheetId="1">Formato!$D$31</definedName>
    <definedName name="_ftn3" localSheetId="1">Formato!$D$33</definedName>
    <definedName name="_ftnref3" localSheetId="1">Formato!$E$25</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24" i="1" l="1"/>
  <c r="M24" i="1"/>
  <c r="L15" i="1" l="1"/>
  <c r="M15" i="1"/>
  <c r="L13" i="1"/>
  <c r="M13" i="1"/>
  <c r="L18" i="1" l="1"/>
  <c r="M18" i="1"/>
  <c r="L19" i="1"/>
  <c r="M19" i="1"/>
  <c r="L20" i="1"/>
  <c r="M20" i="1"/>
  <c r="L12" i="1" l="1"/>
  <c r="M12" i="1"/>
  <c r="L10" i="1" l="1"/>
  <c r="M10" i="1"/>
  <c r="L11" i="1" l="1"/>
  <c r="M11" i="1"/>
  <c r="L17" i="1"/>
  <c r="M17" i="1"/>
  <c r="L21" i="1"/>
  <c r="M21" i="1"/>
  <c r="L22" i="1"/>
  <c r="M22"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<sst xmlns="http://schemas.openxmlformats.org/spreadsheetml/2006/main" count="251" uniqueCount="113">
  <si>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</si>
  <si>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</si>
  <si>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</si>
  <si>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</si>
  <si>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</si>
  <si>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</si>
  <si>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</si>
  <si>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</si>
  <si>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</si>
  <si>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</si>
  <si>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</si>
  <si>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</si>
  <si>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</si>
  <si>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</si>
  <si>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</si>
  <si>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</si>
  <si>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</si>
  <si>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</si>
  <si>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</si>
  <si>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</si>
  <si>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</si>
  <si>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</si>
  <si>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</si>
  <si>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</si>
  <si>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</si>
  <si>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</si>
  <si>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</si>
  <si>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</si>
  <si>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</si>
  <si>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</si>
  <si>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</si>
  <si>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</si>
  <si>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</si>
  <si>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</si>
  <si>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</si>
  <si>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</si>
  <si>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</si>
  <si>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</si>
  <si>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</si>
  <si>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</si>
  <si>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</si>
  <si>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</si>
  <si>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</si>
  <si>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</si>
  <si>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</si>
  <si>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</si>
  <si>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</si>
  <si>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</si>
  <si>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</si>
  <si>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</si>
  <si>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</si>
  <si>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</si>
  <si>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</si>
  <si>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</si>
  <si>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</si>
  <si>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</si>
  <si>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</si>
  <si>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</si>
  <si>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</si>
  <si>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</si>
  <si>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</si>
  <si>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</si>
  <si>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</si>
  <si>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SEPTIEMBRE</t>
  </si>
  <si>
    <t>Mariana Tejado Gallegos</t>
  </si>
  <si>
    <t xml:space="preserve">1. Remitir y enlistar la legislación ambiental estatal en materia de Cambio Climático (leyes, reglamentos, normas, disposiciones, etc.)
2. Remitir el Atlas Estatal de Riesgo; en su caso indique que no cuenta con éste.
3. Remitir el Atlas de Vulnerabilidad al Cambio Climático, en su caso indique que no cuenta con éste.
4. Remitir el Programa Estatal de Cambio Climático, en su caso indique que no cuenta con éste.
5. Remitir la información que acredite que el gobierno federal le realizó las encuestas que menciona en el Plan Quinquenal de Licitaciones para la Exploración y Extracción de Hidrocarburos 2015-2019 (páginas 37 y 40) https://www.gob.mx/cms/uploads/attachment/file/200397/Plan Quinquenal 2017 vf 140320173.pdf  y que esa entidad federativa, remitió las respuestas correspondientes, proporcionando copia de las mismas.
6. Remitir la información y enlistar cuáles son las Áreas Naturales </t>
  </si>
  <si>
    <t>Sergio Caloca</t>
  </si>
  <si>
    <t>Qué cursos de capacitación ha recibido el personal de la Secretaría de Gobierno por parte del Instituto Nacional de Transparencia., Acceso a la Información y Protección de Datos Personales o del organismo garante de transparencia del estado en los últimos tres años. Asimismo, pido me indiquen los nombres de los instructores que impartieron el curso, y las fechas en que se realizaron</t>
  </si>
  <si>
    <t>Francisco Rubén González Cuéllar</t>
  </si>
  <si>
    <t>Solicito por favor copia digital del documento que contenga el total de plataformas de tipo UBER (prestación de servicios de alquiler de coches con operador para trasladar a pasajeros) que existan y se encuentren operando en el territorio del Estado de San Luis Potosí, asimismo, solicito por favor, copia digital del documento que contenga el número total de socios inscritos que prestan servicios en cada una de las antes referidas plataformas. Gracias.</t>
  </si>
  <si>
    <t>Silvia M G</t>
  </si>
  <si>
    <t xml:space="preserve">Solicito de favor copia de los documentos que contengan:
El estatuto jurídico y/o nombramiento que es el que da origen a esta dependencia gubernamental;
El reglamento interno vigente por el que actualmente se rigen.
</t>
  </si>
  <si>
    <t>Rocío Ariceaga Hernández</t>
  </si>
  <si>
    <t xml:space="preserve">Solicito de favor copia digital de los documentos que contengan:
*El reglamento interno, y/o criterios, y/o lineamientos vigentes, relativo a el derecho de acceso a la información pública estipulados en su dependencia gubernamental, así como,
* El reglamento interno, y/o criterios. y/o lineamientos vigentes que relativo a la operación de sus archivos estipulados en su dependencia gubernamental.
Por otro lado, agradezco excluir los manuares de organización y procedimientos, puesto que el establecimientos de éstos se desarrollaron con base a los lineamientos o reglamentos predeterminados y aprobados dentro de la Institución.
</t>
  </si>
  <si>
    <t>Martín Hernández Zubieta</t>
  </si>
  <si>
    <t>Acuerdo por medio del cual se compromete el Estado a pagar lo días 31 extra de cada mes que corresponda este día, a los trabajadores de los SERVICIOS DE SAUD DE SAN LUIS POTOSÍ, gestión realizada por el SNTSA SECCIÓN 33 que encabeza el CD. ARTURO G. HERNANDEZ TENORIO.</t>
  </si>
  <si>
    <t>Luis Mario Martínez Lara</t>
  </si>
  <si>
    <t>Solicito por favor copia digital del informe final completo y copia digital del documento que ampare la presentación del mismo informe ante la instancia federal correspondiente rendido por parte del gobierno del estado de San Luis Potosí, lo anterior, sobre la implementación de medidas contenidas en la declaratoria de alerta de violencia de genero para seis municipios del mismo Estado.</t>
  </si>
  <si>
    <t>Pamela Velazquez Velazquez</t>
  </si>
  <si>
    <t xml:space="preserve">1. ¿Cuál es el fundamento legal para brindar programas integrales para atención a víctimas del delito y violaciones a derechos humanos?
2. ¿Qué programas tienen y que autoridad u organización de la sociedad civil es la encargada de brindarlo?
Salud, Deporte, Trabajo, Capacitación, Educación, etc.
2.1. ¿Cuál es la finalidad de los programas?
2.2.¿tienen programas especializados en atención a adolescentes? En caso de ser afirmativa ¿qué programas?
</t>
  </si>
  <si>
    <t>Miguel Angel Tamayo Rpdriguez</t>
  </si>
  <si>
    <t>DE LAS PERSONAS REGISTRADAS COMO POSIBLES VICTIMAS DE DESAPARICION FORZADA, DESAPARECIDAS Y NO LOCALIZADAS DURANTE EL PERIODO DE 2006 A LA FECHA ¿A CUANTAS SE HA LOCALIZADO Y SI LA BASE DE DATOS ES PÚBLICA? ¿CUÁNTAS PERSONAS SE HAN LOCALIZADO PERO PENDIENTES DE IDENTIFICACION? ¿CUÁNTAS PERSONAS SE HAN LOCALIZADO E IDENTIFICADO Y MEDIANTE QUE MEDIOS? ¿CUÁNTAS FOSAS CLANDESTINAS HAN LOCALIZADO EN DICHO PERIODO? ¿CUÁL ES LA PARTICIPACION DE LAS VICTIMAS INDIRECTAS Y ORGANIZACIONES DE LA SOCIEDAD CIVIL EN LAS TAREAS DE BUSQUEDA DE DESAPARECIDOS? ¿CUÁNDO O EN QUE MOMENTO INICIAN LA BÚSQUEDA DE LOS DESAPARECIDOS?</t>
  </si>
  <si>
    <t>Ramon Isai Gutierrez Herrera</t>
  </si>
  <si>
    <t>¿Qué acciones se han realizado para dar cumplimiento al artículo segundo transitorio de la ley nacional de ejecución penal respecto al artículo 26 de dicho ordenamiento, consistente en la creación de la autoridad de supervisión de libertad condicionada, cuya fecha límite para dar cumplimiento era el 30 de noviembre del 2017?</t>
  </si>
  <si>
    <t>Manuel Velazquez Alarcon</t>
  </si>
  <si>
    <t>No adjuntó solicitud</t>
  </si>
  <si>
    <t>Juan Jesús Ramírez Ramírez</t>
  </si>
  <si>
    <t>Solicito el contenido de la Ley Electoral del Estado de San Luis Potosí, publicada en el Periódico Oficial del Estado con fecha 25 de diciembre de 1996.</t>
  </si>
  <si>
    <t>José de Jesús Pérez Martínez</t>
  </si>
  <si>
    <t xml:space="preserve">Solicito por favor copia digital del documento que contenga lo siguiente:
- El nombre de a instancia coordinadora del Programa Estatal de Derechos Humanos en San Luis Potosí.
- Fecha límite para dar a conocer públicamente el Programa Estatal de Derechos Humanos de San Luis Potosí.
- Un listado de los instrumentos existentes a nivel local en San Luis Potosí para prevenir y atender las violaciones a derechos humanos, 
- El nombre de las instancias de los tres poderes y de los órganos autónomos que participan en el proceso de elaboración del Programa Estatal de Derechos Humanos de San Luis Potosí, y las actividades en que han participado.
- Etapas del proceso  del Programa Estatal de Derechos Humanos de San Luis Potosí, en que ha sido incluida la ciudadanía y en qué tipo de actividades.
- Monto del presupuesto asignado en total para la elaboración  del Programa Estatal de Derechos Humanos de San Luis Potosí.
- Monto del presupuesto ejercido hasta hoy en el Programa Estatal de Derechos Humanos de San Luis Potosí.
Los indicadores que están contemplados para ser incluidos en el Programa Estatal de Derechos Humanos de San Luis Potosí.
- El mecanismo de evaluación que se tiene planeado o establecido para dar seguimiento al Programa Estatal de Derechos Humanos y el nombre de la instancia encargada de evaluarlo.
- - Cuál es la política de estado en materia de Derechos Humanos en San Luis Potosí.
- - La orientación necesaria para dirigir esta solicitud a la instancia adecuada, si usted no cuenta con 
</t>
  </si>
  <si>
    <t>Sergio Eduardo</t>
  </si>
  <si>
    <t xml:space="preserve">Solicito por favor copia digital del documento que contenga la integración de la Junta de Gobierno así como del Consejo Ciudadano que determinó la nueva línea editorial y políticas administrativas de canal 9, y de la misma forma, copia digital del documento que contenga los mencionados lineamientos determinados para el canal. </t>
  </si>
  <si>
    <t>Huastecos Vigilando</t>
  </si>
  <si>
    <t xml:space="preserve">Solicito información del siguiente trabajador GUILLERMO BARRIOS LARRALDE, el cual se encuentra laborando en la representación de gobierno zona huasteca en ciudad valles.
1. Señale el horario de trabajo
2. Que dias labora en  la institución o dependencia
3. En que fecha tomo su primer periodo vacacional
4. De enero de 2018 a la fecha cuantas faltas ha tenido el trabajador y deseo que en caso de que tenga faltas me muestre los descuentos correspondientes
5. De enero 2018 a la fecha deseo saber si el trabajador ha presentado incapacidades
6. Cuanto es el sueldo que percibe el trabajador
7. Que actividades y/o funciones realiza en esa oficina. Debido a que constantemente se le busca y no se encuentra en su área de trabajo
8. Cuentan en esa oficina con un reglamento interno o código de ética que prohíba ciertas acciones a los trabajadores, debido a que el trabajador las pocas veces que se le encuentra en su trabajo desprende un olor etílico bastante fuerte (borracho)
9. El trabajador se encuentra adherido algún sindicato, señale cual en caso de estarlo
10. Desde cuando causo alta el trabajador en esa oficina
11. Cuenta el trabajador con sanciones por faltar a su trabajo o por no realizar las funciones que le son encomendadas
12. Deseo saber el nombre de su jefe directo o bajo las ordenes de quien se encuentra.
De todo lo que solicito deseo me anexe pruebas que sustenten sus respuestas. 
Al ser un derecho constitucional el acceso a la información, espero pronta respuesta
</t>
  </si>
  <si>
    <t xml:space="preserve">1 ¿Cuáles son los programas diseñados para la prevención de la delincuencia juvenil refiriéndonos a la población adolescente?
2  ¿Se realizan en conjunto con otras autoridades u organizaciones de la sociedad civil? En caso de ser afirmativa la respuesta, ¿Cuáles autoridades u organizaciones participan y en cuáles programas?
3 Respecto de los centros de internamiento para adolescentes ¿De qué autoridad dependen estos?; ¿El presupuesto de los centros de internamiento qué autoridad entrega/designa ese presupuesto o de que autoridad depende este presupuesto? ¿Esta etiquetado?, ¿Existe algún catálogo de los centros de internamiento/o diferentes tipos de centros de internamiento?, ¿Cuáles son los programas de reinserción social que se les ofrecen a los adolescentes? ¿se realizan en conjunto con otra autoridad y/o organización de sociedad civil? En caso afirmativo, ¿cuáles programas?
</t>
  </si>
  <si>
    <t>Elizabeth M. M.</t>
  </si>
  <si>
    <t>En relación al decreto 1157.- Ley de Archivos del Estado de San Luis Potosí, en su Artículo 12. Solicito de favor, en formato digital, y en caso de que aplique el caso, los documentos que contengan las gestiones adicionales de los recursos humanos y materiales necesarios emitidos a otras instancias gubernamentales, sociales o privadas, mediante convenios o instrumentos disponibles, para proporcionar una adecuada conservación de los documentos y un eficiente servicio de acceso a la información pública.</t>
  </si>
  <si>
    <t xml:space="preserve">1. ¿Qué instituciones del gobierno federal son las encargadas de diseñar programas para:
a) Prevenir la delincuencia juvenil
b) Atención a víctimas adolescentes
c) Adolescentes en contacto con el sistema de justicia penal-procesado/as, sentenciado/as, post-.proceso penal?
2. ¿Los programas antes mencionados se trabajan en conjunto con autoridades estatales u organizaciones de la sociedad civil?
3. ¿Cuentan con algún registro de programas dirigidos a los y las adolescentes?
4. ¿El SIPINNA cuenta con presupuesto etiquetado para solventar programas para la prevención de la delincuencia juvenil, atención a víctimas adolescentes y adolescentes en contacto con el sistema de justicia penal
</t>
  </si>
  <si>
    <t>Marco Silva Barradas</t>
  </si>
  <si>
    <t xml:space="preserve">En atención a su respuesta de mi solicitud con folio 00661818 en la que solicitada de favor, copia digital de los documentos que contengan:
* El Reglamento interno, y/o criterios, y/o lineamientos vigentes, relativo a el derecho de acceso a la información pública estipulados en su dependencia gubernamental, así como,
* El reglamento interno, y/o criterios, y/o lineamientos vigentes que relativo a la operación de sus archivos estipulados en su dependencia gubernamental.
Me interesan especialmente (y no han sido adjuntados en su respuesta) los reglamentos o criterios que al interior de la institución se han originado y establecido para dar seguimiento a las normas que adjuntan en su respuesta.
</t>
  </si>
  <si>
    <t xml:space="preserve">1.- ¿Cuál costo de la Evaluación de Control de Confianza en la Entidad?
2.- ¿Dónde se encuentra plasmado el Fundamento Jurídico que sustente dicho costo? En que Ley.
3.- ¿Existen costos distintos para las diversas evaluaciones que aplica el Centro Evaluador de la Entidad?, si es así es favor de indicarlas.
</t>
  </si>
  <si>
    <t>Solicito el contenido de la Ley Electoral del Estado de San Luis Potosí, publicada con fecha 12 de octubre de 1994.</t>
  </si>
  <si>
    <t>Solicito el contenido de la Ley Orgánica del Municipio Libre del Estado de San Luis Potosí, publicada en el Periódico Oficial del Estado el 30 de abril de 1997.</t>
  </si>
  <si>
    <t>Daen Arturo Ascención Martínez</t>
  </si>
  <si>
    <t>Solicito un listado de las aeronaves oficiales con que cuenta actualmente el gobierno estatal (aviones, avionetas, helicópteros). Quiero saber el modelo o  marca de cada una de ellas, su costo de adquisición, y cuál es la función a la que están destinadas.</t>
  </si>
  <si>
    <t>Quiero saber cuánto se destinó al mantenimiento mensual de cada una de las aeronaves oficiales con que cuenta el gobierno estatal (aviones, avionetas, helicópteros), del 1 de enero de 2015 a la fecha en que se presenta esta solicitud.</t>
  </si>
  <si>
    <t>Quiero saber cuál fue el gasto mensual en recargas de combustible de las aeronaves oficiales (aviones, avionetas, helicópteros) con que cuenta le gobierno estatal del 1 de enero de 2015 a la fecha en que se presenta esta solicitud.</t>
  </si>
  <si>
    <t>Solicito un listado de todos los viajes que realizó el gobernador en funciones en las aeronaves oficiales con que cuenta el gobierno estatal (aviones, avionetas, helicópteros), del 1 de enero de 2015 a la fecha en que se presenta esta solicitud. Quiero saber cuál fue el origen y destino de cada viaje, y cuál fue el motivo o razón de cada uno de ellos.</t>
  </si>
  <si>
    <t>Solicito un listado de los viajes del gobernador en funciones en que se haya rentado una aeronave o helicóptero, del 1 de enero de 2015 a la fecha en que se presenta esta solicitud. Quiero saber cuánto se pagó por la renta, qué tipo de aeronave se rentó, cuál fue el origen y destino de los viajes, y cuál fue la razón o justificación para la renta, en cada caso.</t>
  </si>
  <si>
    <t>Federico Infante Luna</t>
  </si>
  <si>
    <t>Haciendo uso del derecho de acceso a la información pública en el artículo 6º de la Constitución Política de los Estados Unidos Mexicanos, en la Ley General de Transparencia y Acceso a la Información Pública; y en lo establecido en la Ley de Transparencia y Acceso a la Información Pública del Estado, solicito se me proporcione en formato de datos abiertos, prueba documental o la modalidad de la que se trate para el tratamiento de dicha información copia simple respecto contrataciones, y/o de los convenios y/o  contratos que lleva a cabo el Gobierno del Estado (Poder Ejecutivo), sobre la contratación de servicios médicos otorgados para trabajadores de gobierno del lestado con el Hospital Ángeles “Centro Médico del Potosí” y Hospital de Especialidades Médicas de Salud, de los años 2015, 2016, 2017, 2018, respectivamente.</t>
  </si>
  <si>
    <t>Sindicato Único de Trabajadores al Servicio de Gobierno del Estado</t>
  </si>
  <si>
    <t>Solicito a usted copia simpre de los convenios o contratos que tiene Gobierno del Estado con los Hospitales “Centro Médico del Potosí” y “Especialidades Médicas de Salud”, de los servicios médicos que son otorgados a los Trabajadores de Gobierno del Estado, de los años 2015, 2016, 2017 y 2018; en virtud de que el servicio medico ha bajado mucho de calidad y las cirugías aunque sean urgentes no se realizan, toda vez que el ING, LDAF, ha dejado en manos de los hospitales todo el servicio medico dejando a los trabajadores en espera aunque sea necesaria y urgente su intervención quirúrgica.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</si>
</sst>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b/>
      <sz val="10"/>
      <name val="Calibri"/>
      <family val="2"/>
    </font>
    <font>
      <sz val="9"/>
      <name val="Arial"/>
      <family val="2"/>
    </font>
    <font>
      <sz val="10"/>
      <name val="Calibr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95">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quotePrefix="1" applyFont="1" applyFill="1" applyAlignment="1">
      <alignment vertical="center" wrapText="1"/>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14" fontId="5" fillId="9" borderId="0" xfId="0" applyNumberFormat="1" applyFont="1" applyFill="1" applyBorder="1" applyAlignment="1">
      <alignment horizontal="center" vertical="center"/>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xf numFmtId="0" fontId="5" fillId="9" borderId="0" xfId="0" applyFont="1" applyFill="1" applyAlignment="1">
      <alignment horizontal="left" wrapText="1"/>
    </xf>
    <xf numFmtId="0" fontId="15" fillId="9" borderId="0" xfId="0" applyFont="1" applyFill="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14" fontId="5" fillId="6" borderId="0" xfId="0" applyNumberFormat="1" applyFont="1" applyFill="1" applyAlignment="1">
      <alignment horizontal="center" vertical="center" wrapText="1"/>
    </xf>
    <xf numFmtId="0" fontId="16" fillId="9" borderId="0" xfId="0" applyFont="1" applyFill="1" applyAlignment="1">
      <alignment horizontal="center" vertical="center"/>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5" fillId="6" borderId="0" xfId="0" applyFont="1" applyFill="1" applyAlignment="1">
      <alignment horizontal="left" vertical="center" wrapText="1"/>
    </xf>
    <xf numFmtId="0" fontId="5" fillId="6" borderId="0" xfId="0" applyFont="1" applyFill="1" applyBorder="1" applyAlignment="1">
      <alignment horizontal="center" vertical="center" wrapText="1"/>
    </xf>
    <xf numFmtId="0" fontId="16" fillId="9" borderId="0" xfId="0" applyFont="1" applyFill="1" applyAlignment="1">
      <alignment vertical="center" wrapText="1"/>
    </xf>
    <xf numFmtId="0" fontId="17" fillId="9" borderId="0" xfId="0" applyFont="1" applyFill="1" applyAlignment="1">
      <alignment vertical="center" wrapText="1"/>
    </xf>
    <xf numFmtId="0" fontId="5" fillId="9" borderId="0" xfId="0" applyFont="1" applyFill="1" applyBorder="1" applyAlignment="1">
      <alignment horizontal="left" vertical="center" wrapText="1"/>
    </xf>
    <xf numFmtId="0" fontId="5" fillId="6" borderId="0" xfId="0" applyFont="1" applyFill="1" applyBorder="1" applyAlignment="1">
      <alignment horizontal="left" vertical="center" wrapText="1"/>
    </xf>
    <xf numFmtId="0" fontId="5" fillId="6" borderId="0" xfId="0" applyFont="1" applyFill="1" applyAlignment="1">
      <alignment horizontal="left" wrapText="1"/>
    </xf>
    <xf numFmtId="0" fontId="12" fillId="9" borderId="0" xfId="0" applyFont="1" applyFill="1" applyAlignment="1">
      <alignment horizontal="left" vertical="center" wrapText="1"/>
    </xf>
    <xf numFmtId="0" fontId="12" fillId="9" borderId="0" xfId="0" applyFont="1" applyFill="1" applyAlignment="1">
      <alignment horizontal="left" wrapText="1"/>
    </xf>
    <xf numFmtId="0" fontId="5" fillId="6" borderId="0" xfId="0" applyFont="1" applyFill="1" applyAlignment="1">
      <alignment horizontal="left"/>
    </xf>
    <xf numFmtId="0" fontId="16" fillId="9" borderId="0" xfId="0" applyFont="1" applyFill="1" applyAlignment="1">
      <alignment horizontal="left" vertical="top" wrapText="1"/>
    </xf>
    <xf numFmtId="0" fontId="0" fillId="6" borderId="0" xfId="0" applyFont="1" applyFill="1" applyAlignment="1">
      <alignment horizontal="center" vertical="center"/>
    </xf>
    <xf numFmtId="0" fontId="0" fillId="6" borderId="0" xfId="0" quotePrefix="1" applyFont="1" applyFill="1" applyAlignment="1">
      <alignment vertical="center" wrapText="1"/>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0" fontId="0" fillId="6" borderId="0" xfId="0" applyFont="1" applyFill="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0" fillId="6" borderId="0" xfId="0" applyNumberFormat="1" applyFont="1" applyFill="1" applyBorder="1" applyAlignment="1">
      <alignment horizontal="center" vertical="center"/>
    </xf>
    <xf numFmtId="14" fontId="5" fillId="6" borderId="0" xfId="0" applyNumberFormat="1" applyFont="1" applyFill="1" applyBorder="1" applyAlignment="1">
      <alignment horizontal="center" vertical="center"/>
    </xf>
    <xf numFmtId="14" fontId="1" fillId="0" borderId="0" xfId="0" applyNumberFormat="1" applyFont="1"/>
    <xf numFmtId="14" fontId="0" fillId="6" borderId="0" xfId="0" applyNumberFormat="1" applyFont="1" applyFill="1" applyAlignment="1">
      <alignment horizontal="center" vertical="center"/>
    </xf>
    <xf numFmtId="14" fontId="16" fillId="9" borderId="0" xfId="0" applyNumberFormat="1" applyFont="1" applyFill="1" applyAlignment="1">
      <alignment horizontal="center" vertical="center" wrapText="1"/>
    </xf>
    <xf numFmtId="0" fontId="0" fillId="6" borderId="0" xfId="0" applyFont="1" applyFill="1" applyBorder="1" applyAlignment="1">
      <alignment horizontal="left" vertical="center" wrapText="1"/>
    </xf>
    <xf numFmtId="0" fontId="0" fillId="6" borderId="0" xfId="0" applyFont="1" applyFill="1" applyBorder="1" applyAlignment="1">
      <alignment vertical="center" wrapText="1"/>
    </xf>
    <xf numFmtId="0" fontId="0" fillId="6" borderId="0" xfId="0" applyFont="1" applyFill="1" applyAlignment="1">
      <alignment horizontal="center" vertical="center" wrapText="1"/>
    </xf>
    <xf numFmtId="0" fontId="0" fillId="6" borderId="0" xfId="0" applyFont="1" applyFill="1" applyAlignment="1">
      <alignment vertical="center"/>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general"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textRotation="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51"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89" t="s">
        <v>2</v>
      </c>
      <c r="D1" s="89"/>
      <c r="E1" s="89"/>
    </row>
    <row r="2" spans="1:5" ht="85.5" customHeight="1" x14ac:dyDescent="0.2">
      <c r="A2" s="9">
        <v>34</v>
      </c>
      <c r="B2" s="9" t="s">
        <v>3</v>
      </c>
      <c r="C2" s="88" t="s">
        <v>4</v>
      </c>
      <c r="D2" s="88"/>
      <c r="E2" s="88"/>
    </row>
    <row r="3" spans="1:5" ht="64.5" customHeight="1" x14ac:dyDescent="0.2">
      <c r="A3" s="9">
        <v>54</v>
      </c>
      <c r="B3" s="9" t="s">
        <v>5</v>
      </c>
      <c r="C3" s="88" t="s">
        <v>6</v>
      </c>
      <c r="D3" s="88"/>
      <c r="E3" s="88"/>
    </row>
    <row r="4" spans="1:5" ht="69" customHeight="1" x14ac:dyDescent="0.2">
      <c r="A4" s="9">
        <v>54</v>
      </c>
      <c r="B4" s="9" t="s">
        <v>7</v>
      </c>
      <c r="C4" s="88" t="s">
        <v>8</v>
      </c>
      <c r="D4" s="88"/>
      <c r="E4" s="88"/>
    </row>
    <row r="10" spans="1:5" ht="15.75" x14ac:dyDescent="0.2">
      <c r="B10" s="87" t="s">
        <v>44</v>
      </c>
      <c r="C10" s="87"/>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87" t="s">
        <v>43</v>
      </c>
      <c r="C25" s="87"/>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87" t="s">
        <v>45</v>
      </c>
      <c r="C33" s="87"/>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55"/>
  <sheetViews>
    <sheetView showGridLines="0" tabSelected="1" zoomScale="57" zoomScaleNormal="57" workbookViewId="0">
      <selection activeCell="H5" sqref="H5"/>
    </sheetView>
  </sheetViews>
  <sheetFormatPr baseColWidth="10" defaultColWidth="9.140625" defaultRowHeight="12.75" x14ac:dyDescent="0.2"/>
  <cols>
    <col min="1" max="1" width="16.28515625" style="24" bestFit="1" customWidth="1"/>
    <col min="2" max="2" width="17.42578125" style="6" customWidth="1"/>
    <col min="3" max="3" width="14.7109375" style="76"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2"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9</v>
      </c>
      <c r="C1" s="91" t="s">
        <v>60</v>
      </c>
      <c r="D1" s="92"/>
      <c r="F1" s="2" t="s">
        <v>26</v>
      </c>
      <c r="G1" s="4" t="s">
        <v>27</v>
      </c>
      <c r="H1" s="23"/>
      <c r="I1" s="93" t="s">
        <v>61</v>
      </c>
      <c r="J1" s="94"/>
      <c r="K1" s="94"/>
      <c r="L1" s="94"/>
    </row>
    <row r="2" spans="1:14" ht="29.25" customHeight="1" thickBot="1" x14ac:dyDescent="0.25">
      <c r="B2" s="25" t="s">
        <v>63</v>
      </c>
      <c r="F2" s="3"/>
      <c r="G2" s="5" t="s">
        <v>28</v>
      </c>
      <c r="H2" s="23"/>
      <c r="I2" s="93" t="s">
        <v>62</v>
      </c>
      <c r="J2" s="94"/>
      <c r="K2" s="94"/>
      <c r="L2" s="94"/>
    </row>
    <row r="3" spans="1:14" ht="13.5" thickBot="1" x14ac:dyDescent="0.25">
      <c r="A3" s="2" t="s">
        <v>29</v>
      </c>
      <c r="B3" s="33">
        <v>2018</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90" t="s">
        <v>33</v>
      </c>
      <c r="B6" s="90"/>
      <c r="C6" s="90"/>
      <c r="D6" s="90"/>
      <c r="E6" s="90"/>
      <c r="F6" s="90"/>
      <c r="G6" s="90"/>
      <c r="H6" s="90"/>
      <c r="I6" s="90"/>
    </row>
    <row r="9" spans="1:14" s="28" customFormat="1" ht="44.25" customHeight="1" thickBot="1" x14ac:dyDescent="0.25">
      <c r="A9" s="12" t="s">
        <v>49</v>
      </c>
      <c r="B9" s="12" t="s">
        <v>55</v>
      </c>
      <c r="C9" s="77" t="s">
        <v>34</v>
      </c>
      <c r="D9" s="12" t="s">
        <v>35</v>
      </c>
      <c r="E9" s="12" t="s">
        <v>21</v>
      </c>
      <c r="F9" s="12" t="s">
        <v>9</v>
      </c>
      <c r="G9" s="12" t="s">
        <v>36</v>
      </c>
      <c r="H9" s="12" t="s">
        <v>54</v>
      </c>
      <c r="I9" s="12" t="s">
        <v>37</v>
      </c>
      <c r="J9" s="12" t="s">
        <v>56</v>
      </c>
      <c r="K9" s="12" t="s">
        <v>38</v>
      </c>
      <c r="L9" s="34" t="s">
        <v>39</v>
      </c>
      <c r="M9" s="34" t="s">
        <v>40</v>
      </c>
    </row>
    <row r="10" spans="1:14" ht="409.6" customHeight="1" x14ac:dyDescent="0.2">
      <c r="A10" s="57">
        <v>650318</v>
      </c>
      <c r="B10" s="43" t="s">
        <v>64</v>
      </c>
      <c r="C10" s="35">
        <v>43344</v>
      </c>
      <c r="D10" s="60" t="s">
        <v>65</v>
      </c>
      <c r="E10" s="21" t="s">
        <v>24</v>
      </c>
      <c r="F10" s="36" t="s">
        <v>16</v>
      </c>
      <c r="G10" s="35">
        <v>43348</v>
      </c>
      <c r="H10" s="56" t="s">
        <v>24</v>
      </c>
      <c r="I10" s="43" t="s">
        <v>59</v>
      </c>
      <c r="J10" s="37" t="s">
        <v>47</v>
      </c>
      <c r="K10" s="43" t="s">
        <v>59</v>
      </c>
      <c r="L10" s="54">
        <f>IF(Formato!$C10&lt;&gt;"",MONTH(C10),"")</f>
        <v>9</v>
      </c>
      <c r="M10" s="55">
        <f>IF(Formato!$G10&lt;&gt;"",MONTH(G10),"")</f>
        <v>9</v>
      </c>
    </row>
    <row r="11" spans="1:14" ht="191.25" x14ac:dyDescent="0.2">
      <c r="A11" s="57">
        <v>657918</v>
      </c>
      <c r="B11" s="43" t="s">
        <v>66</v>
      </c>
      <c r="C11" s="35">
        <v>43347</v>
      </c>
      <c r="D11" s="51" t="s">
        <v>67</v>
      </c>
      <c r="E11" s="21" t="s">
        <v>24</v>
      </c>
      <c r="F11" s="36" t="s">
        <v>13</v>
      </c>
      <c r="G11" s="35">
        <v>43353</v>
      </c>
      <c r="H11" s="56" t="s">
        <v>24</v>
      </c>
      <c r="I11" s="43" t="s">
        <v>59</v>
      </c>
      <c r="J11" s="37" t="s">
        <v>47</v>
      </c>
      <c r="K11" s="43" t="s">
        <v>59</v>
      </c>
      <c r="L11" s="29">
        <f>IF(Formato!$C11&lt;&gt;"",MONTH(C11),"")</f>
        <v>9</v>
      </c>
      <c r="M11" s="30">
        <f>IF(Formato!$G11&lt;&gt;"",MONTH(G11),"")</f>
        <v>9</v>
      </c>
    </row>
    <row r="12" spans="1:14" ht="87" customHeight="1" x14ac:dyDescent="0.2">
      <c r="A12" s="21">
        <v>659818</v>
      </c>
      <c r="B12" s="43" t="s">
        <v>68</v>
      </c>
      <c r="C12" s="35">
        <v>43347</v>
      </c>
      <c r="D12" s="70" t="s">
        <v>69</v>
      </c>
      <c r="E12" s="21" t="s">
        <v>24</v>
      </c>
      <c r="F12" s="36" t="s">
        <v>16</v>
      </c>
      <c r="G12" s="35">
        <v>43349</v>
      </c>
      <c r="H12" s="56" t="s">
        <v>24</v>
      </c>
      <c r="I12" s="43" t="s">
        <v>59</v>
      </c>
      <c r="J12" s="37" t="s">
        <v>47</v>
      </c>
      <c r="K12" s="43" t="s">
        <v>59</v>
      </c>
      <c r="L12" s="58">
        <f>IF(Formato!$C12&lt;&gt;"",MONTH(C12),"")</f>
        <v>9</v>
      </c>
      <c r="M12" s="59">
        <f>IF(Formato!$G12&lt;&gt;"",MONTH(G12),"")</f>
        <v>9</v>
      </c>
    </row>
    <row r="13" spans="1:14" ht="120" x14ac:dyDescent="0.2">
      <c r="A13" s="71">
        <v>660418</v>
      </c>
      <c r="B13" s="43" t="s">
        <v>70</v>
      </c>
      <c r="C13" s="35">
        <v>43347</v>
      </c>
      <c r="D13" s="70" t="s">
        <v>71</v>
      </c>
      <c r="E13" s="21" t="s">
        <v>24</v>
      </c>
      <c r="F13" s="36" t="s">
        <v>13</v>
      </c>
      <c r="G13" s="35">
        <v>43361</v>
      </c>
      <c r="H13" s="56" t="s">
        <v>24</v>
      </c>
      <c r="I13" s="43" t="s">
        <v>59</v>
      </c>
      <c r="J13" s="37" t="s">
        <v>47</v>
      </c>
      <c r="K13" s="43" t="s">
        <v>59</v>
      </c>
      <c r="L13" s="73">
        <f>IF(Formato!$C13&lt;&gt;"",MONTH(C13),"")</f>
        <v>9</v>
      </c>
      <c r="M13" s="74">
        <f>IF(Formato!$G13&lt;&gt;"",MONTH(G13),"")</f>
        <v>9</v>
      </c>
    </row>
    <row r="14" spans="1:14" ht="312" x14ac:dyDescent="0.2">
      <c r="A14" s="45">
        <v>661818</v>
      </c>
      <c r="B14" s="45" t="s">
        <v>72</v>
      </c>
      <c r="C14" s="46">
        <v>43347</v>
      </c>
      <c r="D14" s="70" t="s">
        <v>73</v>
      </c>
      <c r="E14" s="21" t="s">
        <v>24</v>
      </c>
      <c r="F14" s="36" t="s">
        <v>17</v>
      </c>
      <c r="G14" s="35">
        <v>43353</v>
      </c>
      <c r="H14" s="56" t="s">
        <v>24</v>
      </c>
      <c r="I14" s="43" t="s">
        <v>59</v>
      </c>
      <c r="J14" s="37" t="s">
        <v>47</v>
      </c>
      <c r="K14" s="43" t="s">
        <v>59</v>
      </c>
      <c r="L14" s="29"/>
      <c r="M14" s="30"/>
    </row>
    <row r="15" spans="1:14" ht="140.25" x14ac:dyDescent="0.2">
      <c r="A15" s="75">
        <v>670018</v>
      </c>
      <c r="B15" s="61" t="s">
        <v>74</v>
      </c>
      <c r="C15" s="78">
        <v>43349</v>
      </c>
      <c r="D15" s="65" t="s">
        <v>75</v>
      </c>
      <c r="E15" s="75" t="s">
        <v>24</v>
      </c>
      <c r="F15" s="72" t="s">
        <v>16</v>
      </c>
      <c r="G15" s="81">
        <v>43354</v>
      </c>
      <c r="H15" s="56" t="s">
        <v>24</v>
      </c>
      <c r="I15" s="43" t="s">
        <v>59</v>
      </c>
      <c r="J15" s="37" t="s">
        <v>47</v>
      </c>
      <c r="K15" s="43" t="s">
        <v>59</v>
      </c>
      <c r="L15" s="73">
        <f>IF(Formato!$C15&lt;&gt;"",MONTH(C15),"")</f>
        <v>9</v>
      </c>
      <c r="M15" s="74">
        <f>IF(Formato!$G15&lt;&gt;"",MONTH(G15),"")</f>
        <v>9</v>
      </c>
    </row>
    <row r="16" spans="1:14" ht="65.25" customHeight="1" x14ac:dyDescent="0.2">
      <c r="A16" s="45">
        <v>670418</v>
      </c>
      <c r="B16" s="45" t="s">
        <v>76</v>
      </c>
      <c r="C16" s="46">
        <v>43349</v>
      </c>
      <c r="D16" s="64" t="s">
        <v>77</v>
      </c>
      <c r="E16" s="44" t="s">
        <v>24</v>
      </c>
      <c r="F16" s="36" t="s">
        <v>16</v>
      </c>
      <c r="G16" s="35">
        <v>43354</v>
      </c>
      <c r="H16" s="56" t="s">
        <v>24</v>
      </c>
      <c r="I16" s="43" t="s">
        <v>59</v>
      </c>
      <c r="J16" s="37" t="s">
        <v>47</v>
      </c>
      <c r="K16" s="43" t="s">
        <v>59</v>
      </c>
      <c r="L16" s="29"/>
      <c r="M16" s="30"/>
    </row>
    <row r="17" spans="1:20" ht="96.75" customHeight="1" x14ac:dyDescent="0.2">
      <c r="A17" s="45">
        <v>676818</v>
      </c>
      <c r="B17" s="45" t="s">
        <v>78</v>
      </c>
      <c r="C17" s="46">
        <v>43353</v>
      </c>
      <c r="D17" s="64" t="s">
        <v>79</v>
      </c>
      <c r="E17" s="44" t="s">
        <v>24</v>
      </c>
      <c r="F17" s="36" t="s">
        <v>16</v>
      </c>
      <c r="G17" s="35">
        <v>43355</v>
      </c>
      <c r="H17" s="56" t="s">
        <v>24</v>
      </c>
      <c r="I17" s="43" t="s">
        <v>59</v>
      </c>
      <c r="J17" s="37" t="s">
        <v>47</v>
      </c>
      <c r="K17" s="43" t="s">
        <v>59</v>
      </c>
      <c r="L17" s="29">
        <f>IF(Formato!$C17&lt;&gt;"",MONTH(C17),"")</f>
        <v>9</v>
      </c>
      <c r="M17" s="30">
        <f>IF(Formato!$G17&lt;&gt;"",MONTH(G17),"")</f>
        <v>9</v>
      </c>
    </row>
    <row r="18" spans="1:20" ht="395.25" x14ac:dyDescent="0.2">
      <c r="A18" s="45">
        <v>677018</v>
      </c>
      <c r="B18" s="82" t="s">
        <v>80</v>
      </c>
      <c r="C18" s="46">
        <v>43353</v>
      </c>
      <c r="D18" s="64" t="s">
        <v>81</v>
      </c>
      <c r="E18" s="44" t="s">
        <v>24</v>
      </c>
      <c r="F18" s="36" t="s">
        <v>16</v>
      </c>
      <c r="G18" s="35">
        <v>43355</v>
      </c>
      <c r="H18" s="56" t="s">
        <v>24</v>
      </c>
      <c r="I18" s="43" t="s">
        <v>59</v>
      </c>
      <c r="J18" s="37" t="s">
        <v>47</v>
      </c>
      <c r="K18" s="43" t="s">
        <v>59</v>
      </c>
      <c r="L18" s="58" t="e">
        <f>IF(Formato!#REF!&lt;&gt;"",MONTH(#REF!),"")</f>
        <v>#REF!</v>
      </c>
      <c r="M18" s="59" t="e">
        <f>IF(Formato!#REF!&lt;&gt;"",MONTH(#REF!),"")</f>
        <v>#REF!</v>
      </c>
    </row>
    <row r="19" spans="1:20" ht="36.75" customHeight="1" x14ac:dyDescent="0.2">
      <c r="A19" s="44">
        <v>677118</v>
      </c>
      <c r="B19" s="61" t="s">
        <v>80</v>
      </c>
      <c r="C19" s="79">
        <v>43353</v>
      </c>
      <c r="D19" s="65" t="s">
        <v>81</v>
      </c>
      <c r="E19" s="44" t="s">
        <v>24</v>
      </c>
      <c r="F19" s="36" t="s">
        <v>16</v>
      </c>
      <c r="G19" s="35">
        <v>43355</v>
      </c>
      <c r="H19" s="56" t="s">
        <v>24</v>
      </c>
      <c r="I19" s="43" t="s">
        <v>59</v>
      </c>
      <c r="J19" s="37" t="s">
        <v>47</v>
      </c>
      <c r="K19" s="43" t="s">
        <v>59</v>
      </c>
      <c r="L19" s="58">
        <f>IF(Formato!$C19&lt;&gt;"",MONTH(C19),"")</f>
        <v>9</v>
      </c>
      <c r="M19" s="59">
        <f>IF(Formato!$G19&lt;&gt;"",MONTH(G19),"")</f>
        <v>9</v>
      </c>
      <c r="T19" s="6" t="s">
        <v>58</v>
      </c>
    </row>
    <row r="20" spans="1:20" ht="54" customHeight="1" x14ac:dyDescent="0.2">
      <c r="A20" s="21">
        <v>678718</v>
      </c>
      <c r="B20" s="43" t="s">
        <v>82</v>
      </c>
      <c r="C20" s="35">
        <v>43354</v>
      </c>
      <c r="D20" s="66" t="s">
        <v>83</v>
      </c>
      <c r="E20" s="21" t="s">
        <v>24</v>
      </c>
      <c r="F20" s="40" t="s">
        <v>16</v>
      </c>
      <c r="G20" s="35">
        <v>43355</v>
      </c>
      <c r="H20" s="56" t="s">
        <v>24</v>
      </c>
      <c r="I20" s="43" t="s">
        <v>59</v>
      </c>
      <c r="J20" s="37" t="s">
        <v>47</v>
      </c>
      <c r="K20" s="43" t="s">
        <v>59</v>
      </c>
      <c r="L20" s="29">
        <f>IF(Formato!$C18&lt;&gt;"",MONTH(C18),"")</f>
        <v>9</v>
      </c>
      <c r="M20" s="30">
        <f>IF(Formato!$G18&lt;&gt;"",MONTH(G18),"")</f>
        <v>9</v>
      </c>
    </row>
    <row r="21" spans="1:20" ht="25.5" x14ac:dyDescent="0.2">
      <c r="A21" s="45">
        <v>683518</v>
      </c>
      <c r="B21" s="45" t="s">
        <v>84</v>
      </c>
      <c r="C21" s="46">
        <v>43355</v>
      </c>
      <c r="D21" s="64" t="s">
        <v>85</v>
      </c>
      <c r="E21" s="44" t="s">
        <v>24</v>
      </c>
      <c r="F21" s="36" t="s">
        <v>14</v>
      </c>
      <c r="G21" s="35">
        <v>43355</v>
      </c>
      <c r="H21" s="56" t="s">
        <v>24</v>
      </c>
      <c r="I21" s="43" t="s">
        <v>59</v>
      </c>
      <c r="J21" s="37" t="s">
        <v>47</v>
      </c>
      <c r="K21" s="43" t="s">
        <v>59</v>
      </c>
      <c r="L21" s="29">
        <f>IF(Formato!$C21&lt;&gt;"",MONTH(C21),"")</f>
        <v>9</v>
      </c>
      <c r="M21" s="30">
        <f>IF(Formato!$G21&lt;&gt;"",MONTH(G21),"")</f>
        <v>9</v>
      </c>
    </row>
    <row r="22" spans="1:20" ht="94.5" customHeight="1" x14ac:dyDescent="0.2">
      <c r="A22" s="45">
        <v>685018</v>
      </c>
      <c r="B22" s="45" t="s">
        <v>86</v>
      </c>
      <c r="C22" s="47">
        <v>43355</v>
      </c>
      <c r="D22" s="64" t="s">
        <v>87</v>
      </c>
      <c r="E22" s="21" t="s">
        <v>24</v>
      </c>
      <c r="F22" s="36" t="s">
        <v>13</v>
      </c>
      <c r="G22" s="35">
        <v>43368</v>
      </c>
      <c r="H22" s="56"/>
      <c r="I22" s="43"/>
      <c r="J22" s="37"/>
      <c r="K22" s="43"/>
      <c r="L22" s="29">
        <f>IF(Formato!$C22&lt;&gt;"",MONTH(C22),"")</f>
        <v>9</v>
      </c>
      <c r="M22" s="30">
        <f>IF(Formato!$G22&lt;&gt;"",MONTH(G22),"")</f>
        <v>9</v>
      </c>
    </row>
    <row r="23" spans="1:20" ht="409.5" x14ac:dyDescent="0.2">
      <c r="A23" s="45">
        <v>686218</v>
      </c>
      <c r="B23" s="45" t="s">
        <v>88</v>
      </c>
      <c r="C23" s="38">
        <v>43356</v>
      </c>
      <c r="D23" s="64" t="s">
        <v>89</v>
      </c>
      <c r="E23" s="21" t="s">
        <v>24</v>
      </c>
      <c r="F23" s="39" t="s">
        <v>13</v>
      </c>
      <c r="G23" s="38">
        <v>43369</v>
      </c>
      <c r="H23" s="56" t="s">
        <v>24</v>
      </c>
      <c r="I23" s="43" t="s">
        <v>59</v>
      </c>
      <c r="J23" s="37" t="s">
        <v>47</v>
      </c>
      <c r="K23" s="43" t="s">
        <v>59</v>
      </c>
      <c r="L23" s="29"/>
      <c r="M23" s="30"/>
    </row>
    <row r="24" spans="1:20" ht="77.25" customHeight="1" x14ac:dyDescent="0.2">
      <c r="A24" s="75">
        <v>6890</v>
      </c>
      <c r="B24" s="63" t="s">
        <v>78</v>
      </c>
      <c r="C24" s="38">
        <v>43361</v>
      </c>
      <c r="D24" s="83" t="s">
        <v>94</v>
      </c>
      <c r="E24" s="71" t="s">
        <v>24</v>
      </c>
      <c r="F24" s="84" t="s">
        <v>16</v>
      </c>
      <c r="G24" s="78">
        <v>43363</v>
      </c>
      <c r="H24" s="81" t="s">
        <v>24</v>
      </c>
      <c r="I24" s="85" t="s">
        <v>59</v>
      </c>
      <c r="J24" s="86" t="s">
        <v>47</v>
      </c>
      <c r="K24" s="85" t="s">
        <v>59</v>
      </c>
      <c r="L24" s="73" t="e">
        <f>IF(Formato!#REF!&lt;&gt;"",MONTH(#REF!),"")</f>
        <v>#REF!</v>
      </c>
      <c r="M24" s="74">
        <f>IF(Formato!$G24&lt;&gt;"",MONTH(G24),"")</f>
        <v>9</v>
      </c>
    </row>
    <row r="25" spans="1:20" ht="187.5" customHeight="1" x14ac:dyDescent="0.2">
      <c r="A25" s="48">
        <v>691618</v>
      </c>
      <c r="B25" s="62" t="s">
        <v>90</v>
      </c>
      <c r="C25" s="38">
        <v>43362</v>
      </c>
      <c r="D25" s="49" t="s">
        <v>91</v>
      </c>
      <c r="E25" s="21" t="s">
        <v>24</v>
      </c>
      <c r="F25" s="39" t="s">
        <v>16</v>
      </c>
      <c r="G25" s="38">
        <v>43364</v>
      </c>
      <c r="H25" s="56" t="s">
        <v>24</v>
      </c>
      <c r="I25" s="43" t="s">
        <v>59</v>
      </c>
      <c r="J25" s="37" t="s">
        <v>47</v>
      </c>
      <c r="K25" s="43" t="s">
        <v>59</v>
      </c>
      <c r="L25" s="29"/>
      <c r="M25" s="30"/>
    </row>
    <row r="26" spans="1:20" ht="409.5" x14ac:dyDescent="0.2">
      <c r="A26" s="45">
        <v>694818</v>
      </c>
      <c r="B26" s="45" t="s">
        <v>92</v>
      </c>
      <c r="C26" s="38">
        <v>43362</v>
      </c>
      <c r="D26" s="64" t="s">
        <v>93</v>
      </c>
      <c r="E26" s="21" t="s">
        <v>23</v>
      </c>
      <c r="F26" s="39"/>
      <c r="G26" s="38"/>
      <c r="H26" s="56"/>
      <c r="I26" s="43"/>
      <c r="J26" s="37"/>
      <c r="K26" s="43"/>
      <c r="L26" s="29"/>
      <c r="M26" s="30"/>
    </row>
    <row r="27" spans="1:20" ht="242.25" x14ac:dyDescent="0.2">
      <c r="A27" s="48">
        <v>692818</v>
      </c>
      <c r="B27" s="85" t="s">
        <v>95</v>
      </c>
      <c r="C27" s="81">
        <v>43362</v>
      </c>
      <c r="D27" s="51" t="s">
        <v>96</v>
      </c>
      <c r="E27" s="21" t="s">
        <v>23</v>
      </c>
      <c r="F27" s="39"/>
      <c r="G27" s="38"/>
      <c r="H27" s="35"/>
      <c r="I27" s="37"/>
      <c r="J27" s="37"/>
      <c r="K27" s="37"/>
      <c r="L27" s="29"/>
      <c r="M27" s="30"/>
    </row>
    <row r="28" spans="1:20" ht="395.25" x14ac:dyDescent="0.2">
      <c r="A28" s="45">
        <v>698018</v>
      </c>
      <c r="B28" s="52" t="s">
        <v>78</v>
      </c>
      <c r="C28" s="38">
        <v>43364</v>
      </c>
      <c r="D28" s="51" t="s">
        <v>97</v>
      </c>
      <c r="E28" s="21" t="s">
        <v>24</v>
      </c>
      <c r="F28" s="39" t="s">
        <v>13</v>
      </c>
      <c r="G28" s="38">
        <v>43369</v>
      </c>
      <c r="H28" s="35" t="s">
        <v>24</v>
      </c>
      <c r="I28" s="37" t="s">
        <v>59</v>
      </c>
      <c r="J28" s="37" t="s">
        <v>47</v>
      </c>
      <c r="K28" s="37" t="s">
        <v>59</v>
      </c>
      <c r="L28" s="29"/>
      <c r="M28" s="30"/>
    </row>
    <row r="29" spans="1:20" ht="357" x14ac:dyDescent="0.2">
      <c r="A29" s="45">
        <v>698718</v>
      </c>
      <c r="B29" s="52" t="s">
        <v>72</v>
      </c>
      <c r="C29" s="38">
        <v>43364</v>
      </c>
      <c r="D29" s="49" t="s">
        <v>99</v>
      </c>
      <c r="E29" s="21" t="s">
        <v>24</v>
      </c>
      <c r="F29" s="40" t="s">
        <v>17</v>
      </c>
      <c r="G29" s="35">
        <v>43367</v>
      </c>
      <c r="H29" s="35" t="s">
        <v>24</v>
      </c>
      <c r="I29" s="37" t="s">
        <v>59</v>
      </c>
      <c r="J29" s="37" t="s">
        <v>47</v>
      </c>
      <c r="K29" s="37" t="s">
        <v>59</v>
      </c>
      <c r="L29" s="29"/>
      <c r="M29" s="30"/>
    </row>
    <row r="30" spans="1:20" ht="178.5" x14ac:dyDescent="0.2">
      <c r="A30" s="21">
        <v>699118</v>
      </c>
      <c r="B30" s="43" t="s">
        <v>98</v>
      </c>
      <c r="C30" s="35">
        <v>43364</v>
      </c>
      <c r="D30" s="51" t="s">
        <v>100</v>
      </c>
      <c r="E30" s="21" t="s">
        <v>24</v>
      </c>
      <c r="F30" s="40" t="s">
        <v>16</v>
      </c>
      <c r="G30" s="35">
        <v>43367</v>
      </c>
      <c r="H30" s="35" t="s">
        <v>24</v>
      </c>
      <c r="I30" s="37" t="s">
        <v>59</v>
      </c>
      <c r="J30" s="37" t="s">
        <v>47</v>
      </c>
      <c r="K30" s="37" t="s">
        <v>59</v>
      </c>
      <c r="L30" s="29"/>
      <c r="M30" s="30"/>
    </row>
    <row r="31" spans="1:20" ht="51" x14ac:dyDescent="0.2">
      <c r="A31" s="48">
        <v>699718</v>
      </c>
      <c r="B31" s="45" t="s">
        <v>86</v>
      </c>
      <c r="C31" s="47">
        <v>43365</v>
      </c>
      <c r="D31" s="51" t="s">
        <v>101</v>
      </c>
      <c r="E31" s="21" t="s">
        <v>23</v>
      </c>
      <c r="F31" s="40"/>
      <c r="G31" s="35"/>
      <c r="H31" s="35"/>
      <c r="I31" s="37"/>
      <c r="J31" s="37"/>
      <c r="K31" s="37"/>
      <c r="L31" s="29"/>
      <c r="M31" s="30"/>
    </row>
    <row r="32" spans="1:20" ht="76.5" x14ac:dyDescent="0.2">
      <c r="A32" s="48">
        <v>699818</v>
      </c>
      <c r="B32" s="45" t="s">
        <v>86</v>
      </c>
      <c r="C32" s="47">
        <v>43365</v>
      </c>
      <c r="D32" s="67" t="s">
        <v>102</v>
      </c>
      <c r="E32" s="21" t="s">
        <v>23</v>
      </c>
      <c r="F32" s="40"/>
      <c r="G32" s="35"/>
      <c r="H32" s="35"/>
      <c r="I32" s="37"/>
      <c r="J32" s="37"/>
      <c r="K32" s="37"/>
      <c r="L32" s="29"/>
      <c r="M32" s="30"/>
    </row>
    <row r="33" spans="1:14" ht="127.5" x14ac:dyDescent="0.2">
      <c r="A33" s="45">
        <v>713018</v>
      </c>
      <c r="B33" s="45" t="s">
        <v>103</v>
      </c>
      <c r="C33" s="47">
        <v>43369</v>
      </c>
      <c r="D33" s="67" t="s">
        <v>104</v>
      </c>
      <c r="E33" s="21" t="s">
        <v>23</v>
      </c>
      <c r="F33" s="40"/>
      <c r="G33" s="35"/>
      <c r="H33" s="35"/>
      <c r="I33" s="37"/>
      <c r="J33" s="37"/>
      <c r="K33" s="37"/>
      <c r="L33" s="29"/>
      <c r="M33" s="30"/>
    </row>
    <row r="34" spans="1:14" ht="114.75" x14ac:dyDescent="0.2">
      <c r="A34" s="45">
        <v>713118</v>
      </c>
      <c r="B34" s="45" t="s">
        <v>103</v>
      </c>
      <c r="C34" s="47">
        <v>43369</v>
      </c>
      <c r="D34" s="67" t="s">
        <v>105</v>
      </c>
      <c r="E34" s="21" t="s">
        <v>23</v>
      </c>
      <c r="F34" s="40"/>
      <c r="G34" s="35"/>
      <c r="H34" s="35"/>
      <c r="I34" s="37"/>
      <c r="J34" s="37"/>
      <c r="K34" s="37"/>
      <c r="L34" s="29"/>
      <c r="M34" s="30"/>
    </row>
    <row r="35" spans="1:14" ht="114.75" x14ac:dyDescent="0.2">
      <c r="A35" s="45">
        <v>713218</v>
      </c>
      <c r="B35" s="45" t="s">
        <v>103</v>
      </c>
      <c r="C35" s="47">
        <v>43369</v>
      </c>
      <c r="D35" s="68" t="s">
        <v>106</v>
      </c>
      <c r="E35" s="21" t="s">
        <v>23</v>
      </c>
      <c r="F35" s="40"/>
      <c r="G35" s="35"/>
      <c r="H35" s="35"/>
      <c r="I35" s="37"/>
      <c r="J35" s="37"/>
      <c r="K35" s="37"/>
      <c r="L35" s="29"/>
      <c r="M35" s="30"/>
    </row>
    <row r="36" spans="1:14" ht="165.75" x14ac:dyDescent="0.2">
      <c r="A36" s="45">
        <v>713318</v>
      </c>
      <c r="B36" s="45" t="s">
        <v>103</v>
      </c>
      <c r="C36" s="47">
        <v>43369</v>
      </c>
      <c r="D36" s="68" t="s">
        <v>107</v>
      </c>
      <c r="E36" s="21" t="s">
        <v>23</v>
      </c>
      <c r="F36" s="40"/>
      <c r="G36" s="35"/>
      <c r="H36" s="35"/>
      <c r="I36" s="37"/>
      <c r="J36" s="37"/>
      <c r="K36" s="37"/>
      <c r="L36" s="29"/>
      <c r="M36" s="30"/>
    </row>
    <row r="37" spans="1:14" ht="178.5" x14ac:dyDescent="0.2">
      <c r="A37" s="45">
        <v>713418</v>
      </c>
      <c r="B37" s="45" t="s">
        <v>103</v>
      </c>
      <c r="C37" s="47">
        <v>43369</v>
      </c>
      <c r="D37" s="49" t="s">
        <v>108</v>
      </c>
      <c r="E37" s="21" t="s">
        <v>23</v>
      </c>
      <c r="F37" s="40"/>
      <c r="G37" s="35"/>
      <c r="H37" s="35"/>
      <c r="I37" s="37"/>
      <c r="J37" s="37"/>
      <c r="K37" s="37"/>
      <c r="L37" s="29"/>
      <c r="M37" s="30"/>
    </row>
    <row r="38" spans="1:14" ht="409.5" x14ac:dyDescent="0.2">
      <c r="A38" s="50">
        <v>714418</v>
      </c>
      <c r="B38" s="45" t="s">
        <v>109</v>
      </c>
      <c r="C38" s="47">
        <v>43369</v>
      </c>
      <c r="D38" s="49" t="s">
        <v>110</v>
      </c>
      <c r="E38" s="21" t="s">
        <v>23</v>
      </c>
      <c r="F38" s="40"/>
      <c r="G38" s="35"/>
      <c r="H38" s="41"/>
      <c r="I38" s="42"/>
      <c r="J38" s="37"/>
      <c r="K38" s="42"/>
      <c r="L38" s="29"/>
      <c r="M38" s="30"/>
    </row>
    <row r="39" spans="1:14" ht="293.25" x14ac:dyDescent="0.2">
      <c r="A39" s="21">
        <v>714818</v>
      </c>
      <c r="B39" s="43" t="s">
        <v>111</v>
      </c>
      <c r="C39" s="35">
        <v>43369</v>
      </c>
      <c r="D39" s="66" t="s">
        <v>112</v>
      </c>
      <c r="E39" s="21" t="s">
        <v>23</v>
      </c>
      <c r="F39" s="37"/>
      <c r="G39" s="35"/>
      <c r="H39" s="41"/>
      <c r="I39" s="42"/>
      <c r="J39" s="37"/>
      <c r="K39" s="42"/>
      <c r="L39" s="29"/>
      <c r="M39" s="30"/>
    </row>
    <row r="40" spans="1:14" ht="76.5" x14ac:dyDescent="0.2">
      <c r="A40" s="21">
        <v>722818</v>
      </c>
      <c r="B40" s="43" t="s">
        <v>86</v>
      </c>
      <c r="C40" s="35">
        <v>43373</v>
      </c>
      <c r="D40" s="66" t="s">
        <v>102</v>
      </c>
      <c r="E40" s="21" t="s">
        <v>23</v>
      </c>
      <c r="F40" s="37"/>
      <c r="G40" s="35"/>
      <c r="H40" s="41"/>
      <c r="I40" s="42"/>
      <c r="J40" s="37"/>
      <c r="K40" s="42"/>
      <c r="L40" s="29"/>
      <c r="M40" s="30"/>
    </row>
    <row r="41" spans="1:14" x14ac:dyDescent="0.2">
      <c r="A41" s="21"/>
      <c r="B41" s="43"/>
      <c r="C41" s="35"/>
      <c r="D41" s="69"/>
      <c r="E41" s="21"/>
      <c r="F41" s="37"/>
      <c r="G41" s="35"/>
      <c r="H41" s="41"/>
      <c r="I41" s="42"/>
      <c r="J41" s="37"/>
      <c r="K41" s="42"/>
      <c r="L41" s="29"/>
      <c r="M41" s="30"/>
    </row>
    <row r="42" spans="1:14" x14ac:dyDescent="0.2">
      <c r="A42" s="21"/>
      <c r="B42" s="43"/>
      <c r="C42" s="35"/>
      <c r="D42" s="69"/>
      <c r="E42" s="21"/>
      <c r="F42" s="37"/>
      <c r="G42" s="35"/>
      <c r="H42" s="41"/>
      <c r="I42" s="42"/>
      <c r="J42" s="37"/>
      <c r="K42" s="42"/>
      <c r="L42" s="29"/>
      <c r="M42" s="30"/>
    </row>
    <row r="43" spans="1:14" x14ac:dyDescent="0.2">
      <c r="A43" s="21"/>
      <c r="B43" s="43"/>
      <c r="C43" s="35"/>
      <c r="D43" s="69"/>
      <c r="E43" s="21"/>
      <c r="F43" s="37"/>
      <c r="G43" s="35"/>
      <c r="H43" s="41"/>
      <c r="I43" s="42"/>
      <c r="J43" s="37"/>
      <c r="K43" s="42"/>
      <c r="L43" s="29"/>
      <c r="M43" s="30"/>
    </row>
    <row r="44" spans="1:14" x14ac:dyDescent="0.2">
      <c r="A44" s="21"/>
      <c r="B44" s="43"/>
      <c r="C44" s="35"/>
      <c r="D44" s="69"/>
      <c r="E44" s="21"/>
      <c r="F44" s="37"/>
      <c r="G44" s="35"/>
      <c r="H44" s="41"/>
      <c r="I44" s="42"/>
      <c r="J44" s="37"/>
      <c r="K44" s="42"/>
      <c r="L44" s="29"/>
      <c r="M44" s="30"/>
    </row>
    <row r="45" spans="1:14" x14ac:dyDescent="0.2">
      <c r="A45" s="21"/>
      <c r="B45" s="43"/>
      <c r="C45" s="35"/>
      <c r="D45" s="69"/>
      <c r="E45" s="21"/>
      <c r="F45" s="37"/>
      <c r="G45" s="35"/>
      <c r="H45" s="41"/>
      <c r="I45" s="42"/>
      <c r="J45" s="37"/>
      <c r="K45" s="42"/>
      <c r="L45" s="29"/>
      <c r="M45" s="30"/>
    </row>
    <row r="46" spans="1:14" x14ac:dyDescent="0.2">
      <c r="A46" s="21"/>
      <c r="B46" s="43"/>
      <c r="C46" s="35"/>
      <c r="D46" s="69"/>
      <c r="E46" s="21"/>
      <c r="F46" s="37"/>
      <c r="G46" s="35"/>
      <c r="H46" s="41"/>
      <c r="I46" s="42"/>
      <c r="J46" s="37"/>
      <c r="K46" s="42"/>
      <c r="L46" s="29"/>
      <c r="M46" s="30"/>
    </row>
    <row r="47" spans="1:14" x14ac:dyDescent="0.2">
      <c r="A47" s="21"/>
      <c r="B47" s="43"/>
      <c r="C47" s="35"/>
      <c r="D47" s="69"/>
      <c r="E47" s="21"/>
      <c r="F47" s="37"/>
      <c r="G47" s="35"/>
      <c r="H47" s="41"/>
      <c r="I47" s="42"/>
      <c r="J47" s="37"/>
      <c r="K47" s="42"/>
      <c r="L47" s="29"/>
      <c r="M47" s="30"/>
    </row>
    <row r="48" spans="1:14" ht="39.75" customHeight="1" x14ac:dyDescent="0.2">
      <c r="A48" s="21"/>
      <c r="B48" s="43"/>
      <c r="C48" s="35"/>
      <c r="D48" s="69"/>
      <c r="E48" s="21"/>
      <c r="F48" s="37"/>
      <c r="G48" s="35"/>
      <c r="H48" s="41"/>
      <c r="I48" s="42"/>
      <c r="J48" s="37"/>
      <c r="K48" s="42"/>
      <c r="L48" s="29"/>
      <c r="M48" s="30"/>
      <c r="N48" s="53"/>
    </row>
    <row r="49" spans="1:13" x14ac:dyDescent="0.2">
      <c r="A49" s="21"/>
      <c r="B49" s="43"/>
      <c r="C49" s="35"/>
      <c r="D49" s="69"/>
      <c r="E49" s="21"/>
      <c r="F49" s="37"/>
      <c r="G49" s="35"/>
      <c r="H49" s="41"/>
      <c r="I49" s="42"/>
      <c r="J49" s="37"/>
      <c r="K49" s="42"/>
      <c r="L49" s="29"/>
      <c r="M49" s="30"/>
    </row>
    <row r="50" spans="1:13" x14ac:dyDescent="0.2">
      <c r="A50" s="21"/>
      <c r="B50" s="43"/>
      <c r="C50" s="35"/>
      <c r="D50" s="69"/>
      <c r="E50" s="21"/>
      <c r="F50" s="37"/>
      <c r="G50" s="35"/>
      <c r="H50" s="41"/>
      <c r="I50" s="42"/>
      <c r="J50" s="37"/>
      <c r="K50" s="42"/>
      <c r="L50" s="29"/>
      <c r="M50" s="30"/>
    </row>
    <row r="51" spans="1:13" x14ac:dyDescent="0.2">
      <c r="A51" s="21"/>
      <c r="B51" s="43"/>
      <c r="C51" s="35"/>
      <c r="D51" s="69"/>
      <c r="E51" s="21"/>
      <c r="F51" s="37"/>
      <c r="G51" s="35"/>
      <c r="H51" s="41"/>
      <c r="I51" s="42"/>
      <c r="J51" s="37"/>
      <c r="K51" s="42"/>
      <c r="L51" s="31"/>
      <c r="M51" s="32"/>
    </row>
    <row r="53" spans="1:13" x14ac:dyDescent="0.2">
      <c r="B53" s="1"/>
      <c r="C53" s="80"/>
      <c r="D53" s="1"/>
      <c r="E53" s="20"/>
    </row>
    <row r="54" spans="1:13" x14ac:dyDescent="0.2">
      <c r="M54" s="11" t="s">
        <v>41</v>
      </c>
    </row>
    <row r="55" spans="1:13" ht="165.75" x14ac:dyDescent="0.2">
      <c r="M55" s="53" t="s">
        <v>42</v>
      </c>
    </row>
  </sheetData>
  <sheetProtection selectLockedCells="1"/>
  <mergeCells count="4">
    <mergeCell ref="A6:I6"/>
    <mergeCell ref="C1:D1"/>
    <mergeCell ref="I1:L1"/>
    <mergeCell ref="I2:L2"/>
  </mergeCells>
  <phoneticPr fontId="2" type="noConversion"/>
  <dataValidations xWindow="803" yWindow="551"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21:F22 F10: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9 E21:E51">
      <formula1>CTramites</formula1>
    </dataValidation>
    <dataValidation type="list" allowBlank="1" showInputMessage="1" showErrorMessage="1" sqref="F23:F51">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5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2018-10-04T14:12:28Z</dcterms:modified>
</cp:coreProperties>
</file>